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yisag\Documents\Yisel S\Clientes\Boards &amp; Ideas\Lista de precios 2017\"/>
    </mc:Choice>
  </mc:AlternateContent>
  <bookViews>
    <workbookView xWindow="0" yWindow="0" windowWidth="20490" windowHeight="7155" tabRatio="901"/>
  </bookViews>
  <sheets>
    <sheet name="PLANILLA ENERO 2017" sheetId="12" r:id="rId1"/>
  </sheets>
  <definedNames>
    <definedName name="_xlnm.Print_Area" localSheetId="0">'PLANILLA ENERO 2017'!$A$1:$O$32</definedName>
  </definedNames>
  <calcPr calcId="152511"/>
</workbook>
</file>

<file path=xl/calcChain.xml><?xml version="1.0" encoding="utf-8"?>
<calcChain xmlns="http://schemas.openxmlformats.org/spreadsheetml/2006/main">
  <c r="M8" i="12" l="1"/>
  <c r="K8" i="12"/>
  <c r="I8" i="12"/>
  <c r="G8" i="12"/>
  <c r="O8" i="12" s="1"/>
  <c r="G16" i="12" l="1"/>
  <c r="G15" i="12"/>
  <c r="G14" i="12"/>
  <c r="G13" i="12"/>
  <c r="G12" i="12"/>
  <c r="G11" i="12"/>
  <c r="G10" i="12"/>
  <c r="G9" i="12"/>
  <c r="M16" i="12" l="1"/>
  <c r="K16" i="12"/>
  <c r="I16" i="12"/>
  <c r="M15" i="12"/>
  <c r="K15" i="12"/>
  <c r="I15" i="12"/>
  <c r="M14" i="12"/>
  <c r="K14" i="12"/>
  <c r="I14" i="12"/>
  <c r="M13" i="12"/>
  <c r="K13" i="12"/>
  <c r="I13" i="12"/>
  <c r="M12" i="12"/>
  <c r="K12" i="12"/>
  <c r="I12" i="12"/>
  <c r="M11" i="12"/>
  <c r="K11" i="12"/>
  <c r="I11" i="12"/>
  <c r="M10" i="12"/>
  <c r="K10" i="12"/>
  <c r="I10" i="12"/>
  <c r="M9" i="12"/>
  <c r="K9" i="12"/>
  <c r="I9" i="12"/>
  <c r="O9" i="12" l="1"/>
  <c r="O10" i="12"/>
  <c r="O11" i="12"/>
  <c r="O12" i="12"/>
  <c r="O13" i="12"/>
  <c r="O14" i="12"/>
  <c r="O15" i="12"/>
  <c r="O16" i="12"/>
  <c r="E28" i="12"/>
  <c r="M27" i="12"/>
  <c r="K27" i="12"/>
  <c r="I27" i="12"/>
  <c r="G27" i="12"/>
  <c r="M26" i="12"/>
  <c r="K26" i="12"/>
  <c r="I26" i="12"/>
  <c r="G26" i="12"/>
  <c r="M25" i="12"/>
  <c r="K25" i="12"/>
  <c r="I25" i="12"/>
  <c r="G25" i="12"/>
  <c r="M24" i="12"/>
  <c r="K24" i="12"/>
  <c r="I24" i="12"/>
  <c r="G24" i="12"/>
  <c r="M23" i="12"/>
  <c r="K23" i="12"/>
  <c r="I23" i="12"/>
  <c r="G23" i="12"/>
  <c r="M22" i="12"/>
  <c r="K22" i="12"/>
  <c r="I22" i="12"/>
  <c r="G22" i="12"/>
  <c r="M21" i="12"/>
  <c r="K21" i="12"/>
  <c r="I21" i="12"/>
  <c r="G21" i="12"/>
  <c r="M20" i="12"/>
  <c r="K20" i="12"/>
  <c r="I20" i="12"/>
  <c r="G20" i="12"/>
  <c r="M19" i="12"/>
  <c r="K19" i="12"/>
  <c r="I19" i="12"/>
  <c r="G19" i="12"/>
  <c r="M18" i="12"/>
  <c r="K18" i="12"/>
  <c r="I18" i="12"/>
  <c r="G18" i="12"/>
  <c r="M17" i="12"/>
  <c r="K17" i="12"/>
  <c r="I17" i="12"/>
  <c r="G17" i="12"/>
  <c r="O18" i="12" l="1"/>
  <c r="O20" i="12"/>
  <c r="O21" i="12"/>
  <c r="O23" i="12"/>
  <c r="O17" i="12"/>
  <c r="O19" i="12"/>
  <c r="O22" i="12"/>
  <c r="O24" i="12"/>
  <c r="O25" i="12"/>
  <c r="O26" i="12"/>
  <c r="O27" i="12"/>
  <c r="O28" i="12" l="1"/>
</calcChain>
</file>

<file path=xl/sharedStrings.xml><?xml version="1.0" encoding="utf-8"?>
<sst xmlns="http://schemas.openxmlformats.org/spreadsheetml/2006/main" count="41" uniqueCount="37">
  <si>
    <t>FECHA SOLICITUD:</t>
  </si>
  <si>
    <t>CORTE</t>
  </si>
  <si>
    <t>ENCHAPE</t>
  </si>
  <si>
    <t>MATERIAL</t>
  </si>
  <si>
    <t>COLOR</t>
  </si>
  <si>
    <t>ESPESOR</t>
  </si>
  <si>
    <t>LARGO 1</t>
  </si>
  <si>
    <t>LARGO 2</t>
  </si>
  <si>
    <t>ANCHO 1</t>
  </si>
  <si>
    <t>ANCHO 2</t>
  </si>
  <si>
    <t>TOTAL</t>
  </si>
  <si>
    <t>FORMATO</t>
  </si>
  <si>
    <t>CLIENTE:</t>
  </si>
  <si>
    <t>FECHA ENTREGA:</t>
  </si>
  <si>
    <t>TOTAL LAMINAS :</t>
  </si>
  <si>
    <t>DESTINO:</t>
  </si>
  <si>
    <t>RECIBIDO POR :</t>
  </si>
  <si>
    <t>FACTURA :</t>
  </si>
  <si>
    <t>LARGO MM VETA</t>
  </si>
  <si>
    <t>ANCHO
 MM</t>
  </si>
  <si>
    <t>CANTIDAD</t>
  </si>
  <si>
    <t>DESCRIPCION PIEZA</t>
  </si>
  <si>
    <t>APROBACION PLANOS:</t>
  </si>
  <si>
    <t>FECHA DE APROBACIÓN:</t>
  </si>
  <si>
    <t>TOTAL PIEZAS</t>
  </si>
  <si>
    <t>TIPO DE PERFORACION</t>
  </si>
  <si>
    <t>PLANILLA DE PROCESOS</t>
  </si>
  <si>
    <t>CORTADO POR:</t>
  </si>
  <si>
    <t>ENCHAPADO POR:</t>
  </si>
  <si>
    <t>ENTREGADO POR:</t>
  </si>
  <si>
    <t>PERFORADO POR:</t>
  </si>
  <si>
    <t>EMPACADO POR:</t>
  </si>
  <si>
    <t>FECHA DE RECIBIDO:</t>
  </si>
  <si>
    <t>ORDEN PRODUCCION</t>
  </si>
  <si>
    <t>F/R</t>
  </si>
  <si>
    <t>ESPECIFIQUE SI ES UNO O MAS EL COLOR DE CANTO</t>
  </si>
  <si>
    <r>
      <t xml:space="preserve">INSTRUCCIONES:  
</t>
    </r>
    <r>
      <rPr>
        <sz val="18"/>
        <rFont val="Arial"/>
        <family val="2"/>
      </rPr>
      <t>1. Las medidas deben ser de corte, es decir se debe descontar el espesor del canto y siempre deben venir en milimetros y diligenciadas por el cliente, recuerde unificar medidas si se requiere.
2. Para productos de alto brillo, por favor NO DESCONTAR el espesor del canto, para darle mejor acabado aplicaremos el TUPPI de acuerdo al espesor del canto mm especificado.
3. Tenga en cuenta que TODO ENCHAPE por configuración de la maquina se aplica 0,5 mm de TUPPI por cada lado para borrar la luz que deja el incisor en el corte.
4. En Enchape suprimir las celdas que no requieran canto. Si requiere canto flexible y rigido en la misma planilla, diferenciarlo en colores agrupado por espesor  y macarlos con F si es FLEXIBLE o con R si es RIGIDO, dado que es la información que saldra en la etiqueta..
5. Para las perforaciones, debe indicar el tipo de perforación y adjuntar el plano con el detalle.
6. Toda pieza saldra indispensablemente  ETIQUETADA con la información registrada en esta planilla, por favor tener en cuenta el costo de la misma.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</si>
</sst>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2" x14ac:knownFonts="1">
    <font>
      <sz val="11"/>
      <color theme="1"/>
      <name val="Calibri"/>
      <family val="2"/>
      <scheme val="minor"/>
    </font>
    <font>
      <sz val="11"/>
      <color theme="1"/>
      <name val="Calibri"/>
      <family val="2"/>
      <scheme val="minor"/>
    </font>
    <font>
      <sz val="10"/>
      <name val="Arial"/>
      <family val="2"/>
    </font>
    <font>
      <sz val="22"/>
      <color theme="1"/>
      <name val="Calibri"/>
      <family val="2"/>
      <scheme val="minor"/>
    </font>
    <font>
      <b/>
      <sz val="14"/>
      <name val="Arial"/>
      <family val="2"/>
    </font>
    <font>
      <b/>
      <sz val="18"/>
      <name val="Arial"/>
      <family val="2"/>
    </font>
    <font>
      <sz val="18"/>
      <name val="Arial"/>
      <family val="2"/>
    </font>
    <font>
      <b/>
      <sz val="24"/>
      <name val="Arial"/>
      <family val="2"/>
    </font>
    <font>
      <b/>
      <sz val="20"/>
      <name val="Arial"/>
      <family val="2"/>
    </font>
    <font>
      <sz val="20"/>
      <name val="Arial"/>
      <family val="2"/>
    </font>
    <font>
      <b/>
      <sz val="22"/>
      <name val="Arial"/>
      <family val="2"/>
    </font>
    <font>
      <b/>
      <sz val="12"/>
      <name val="Arial"/>
      <family val="2"/>
    </font>
    <font>
      <b/>
      <sz val="48"/>
      <name val="Arial"/>
      <family val="2"/>
    </font>
    <font>
      <b/>
      <sz val="36"/>
      <name val="Arial"/>
      <family val="2"/>
    </font>
    <font>
      <b/>
      <sz val="16"/>
      <name val="Arial"/>
      <family val="2"/>
    </font>
    <font>
      <sz val="10"/>
      <color theme="1"/>
      <name val="Calibri"/>
      <family val="2"/>
      <scheme val="minor"/>
    </font>
    <font>
      <sz val="18"/>
      <color theme="1"/>
      <name val="Calibri"/>
      <family val="2"/>
      <scheme val="minor"/>
    </font>
    <font>
      <sz val="16"/>
      <name val="Arial"/>
      <family val="2"/>
    </font>
    <font>
      <sz val="14"/>
      <name val="Arial"/>
      <family val="2"/>
    </font>
    <font>
      <b/>
      <sz val="16"/>
      <color theme="1"/>
      <name val="Calibri"/>
      <family val="2"/>
      <scheme val="minor"/>
    </font>
    <font>
      <sz val="28"/>
      <name val="Arial"/>
      <family val="2"/>
    </font>
    <font>
      <sz val="36"/>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110">
    <xf numFmtId="0" fontId="0" fillId="0" borderId="0" xfId="0"/>
    <xf numFmtId="43" fontId="6" fillId="4" borderId="22" xfId="1" applyFont="1" applyFill="1" applyBorder="1" applyAlignment="1" applyProtection="1">
      <alignment horizontal="center" vertical="center"/>
      <protection locked="0"/>
    </xf>
    <xf numFmtId="43" fontId="5" fillId="4" borderId="23" xfId="1" applyFont="1" applyFill="1" applyBorder="1" applyAlignment="1" applyProtection="1">
      <alignment horizontal="center" vertical="center"/>
      <protection locked="0"/>
    </xf>
    <xf numFmtId="0" fontId="8" fillId="0" borderId="12" xfId="2" applyNumberFormat="1" applyFont="1" applyFill="1" applyBorder="1" applyAlignment="1" applyProtection="1">
      <alignment horizontal="center" vertical="center"/>
      <protection locked="0"/>
    </xf>
    <xf numFmtId="0" fontId="8" fillId="4" borderId="1" xfId="2" applyNumberFormat="1" applyFont="1" applyFill="1" applyBorder="1" applyAlignment="1">
      <alignment vertical="center" wrapText="1"/>
    </xf>
    <xf numFmtId="0" fontId="8" fillId="4" borderId="11" xfId="2" applyNumberFormat="1" applyFont="1" applyFill="1" applyBorder="1" applyAlignment="1">
      <alignment vertical="center" wrapText="1"/>
    </xf>
    <xf numFmtId="43" fontId="9" fillId="0" borderId="4" xfId="1" applyFont="1" applyFill="1" applyBorder="1" applyAlignment="1" applyProtection="1">
      <alignment horizontal="center" vertical="center"/>
      <protection locked="0"/>
    </xf>
    <xf numFmtId="0" fontId="7" fillId="4" borderId="12" xfId="2" applyNumberFormat="1" applyFont="1" applyFill="1" applyBorder="1" applyAlignment="1" applyProtection="1">
      <alignment horizontal="center" vertical="center"/>
      <protection locked="0"/>
    </xf>
    <xf numFmtId="0" fontId="8" fillId="4" borderId="13" xfId="2" applyNumberFormat="1" applyFont="1" applyFill="1" applyBorder="1" applyAlignment="1" applyProtection="1">
      <alignment horizontal="center" vertical="center"/>
      <protection locked="0"/>
    </xf>
    <xf numFmtId="0" fontId="5" fillId="2" borderId="27" xfId="2" applyNumberFormat="1" applyFont="1" applyFill="1" applyBorder="1" applyAlignment="1" applyProtection="1">
      <alignment horizontal="center" vertical="center"/>
      <protection locked="0"/>
    </xf>
    <xf numFmtId="0" fontId="5" fillId="2" borderId="22" xfId="2" applyNumberFormat="1" applyFont="1" applyFill="1" applyBorder="1" applyAlignment="1" applyProtection="1">
      <alignment horizontal="left" vertical="center"/>
      <protection locked="0"/>
    </xf>
    <xf numFmtId="0" fontId="14" fillId="0" borderId="5" xfId="2" applyNumberFormat="1" applyFont="1" applyFill="1" applyBorder="1" applyAlignment="1" applyProtection="1">
      <alignment horizontal="center" vertical="center"/>
      <protection locked="0"/>
    </xf>
    <xf numFmtId="43" fontId="5" fillId="2" borderId="24" xfId="1" applyFont="1" applyFill="1" applyBorder="1" applyAlignment="1" applyProtection="1">
      <alignment horizontal="center" vertical="center"/>
      <protection locked="0"/>
    </xf>
    <xf numFmtId="43" fontId="5" fillId="2" borderId="24" xfId="1" applyFont="1" applyFill="1" applyBorder="1" applyAlignment="1" applyProtection="1">
      <alignment vertical="center"/>
      <protection locked="0"/>
    </xf>
    <xf numFmtId="43" fontId="5" fillId="2" borderId="17" xfId="1" applyFont="1" applyFill="1" applyBorder="1" applyAlignment="1" applyProtection="1">
      <alignment vertical="center"/>
      <protection locked="0"/>
    </xf>
    <xf numFmtId="43" fontId="5" fillId="2" borderId="25" xfId="1" applyFont="1" applyFill="1" applyBorder="1" applyAlignment="1" applyProtection="1">
      <alignment vertical="center"/>
      <protection locked="0"/>
    </xf>
    <xf numFmtId="0" fontId="15" fillId="0" borderId="0" xfId="0" applyFont="1"/>
    <xf numFmtId="0" fontId="14" fillId="0" borderId="5" xfId="2" applyNumberFormat="1" applyFont="1" applyFill="1" applyBorder="1" applyAlignment="1" applyProtection="1">
      <alignment horizontal="center" vertical="center" wrapText="1"/>
      <protection locked="0"/>
    </xf>
    <xf numFmtId="0" fontId="8" fillId="2" borderId="27" xfId="2" applyNumberFormat="1" applyFont="1" applyFill="1" applyBorder="1" applyAlignment="1">
      <alignment vertical="center" wrapText="1"/>
    </xf>
    <xf numFmtId="0" fontId="5" fillId="0" borderId="1" xfId="2" applyNumberFormat="1" applyFont="1" applyFill="1" applyBorder="1" applyAlignment="1" applyProtection="1">
      <alignment vertical="center"/>
      <protection locked="0"/>
    </xf>
    <xf numFmtId="0" fontId="5" fillId="0" borderId="2" xfId="2" applyNumberFormat="1" applyFont="1" applyFill="1" applyBorder="1" applyAlignment="1" applyProtection="1">
      <alignment vertical="center" wrapText="1"/>
      <protection locked="0"/>
    </xf>
    <xf numFmtId="0" fontId="16" fillId="0" borderId="0" xfId="0" applyFont="1"/>
    <xf numFmtId="0" fontId="16" fillId="0" borderId="0" xfId="0" applyFont="1" applyAlignment="1">
      <alignment horizontal="left"/>
    </xf>
    <xf numFmtId="0" fontId="5" fillId="0" borderId="11" xfId="2" applyNumberFormat="1" applyFont="1" applyFill="1" applyBorder="1" applyAlignment="1" applyProtection="1">
      <alignment vertical="center" wrapText="1"/>
      <protection locked="0"/>
    </xf>
    <xf numFmtId="0" fontId="5" fillId="0" borderId="12" xfId="2" applyNumberFormat="1" applyFont="1" applyFill="1" applyBorder="1" applyAlignment="1" applyProtection="1">
      <alignment vertical="center" wrapText="1"/>
      <protection locked="0"/>
    </xf>
    <xf numFmtId="0" fontId="5" fillId="3" borderId="13" xfId="2" applyNumberFormat="1" applyFont="1" applyFill="1" applyBorder="1" applyAlignment="1" applyProtection="1">
      <alignment horizontal="center" vertical="center"/>
      <protection locked="0"/>
    </xf>
    <xf numFmtId="0" fontId="10" fillId="4" borderId="8" xfId="2" applyNumberFormat="1" applyFont="1" applyFill="1" applyBorder="1" applyAlignment="1" applyProtection="1">
      <alignment vertical="center" wrapText="1"/>
      <protection locked="0"/>
    </xf>
    <xf numFmtId="0" fontId="11" fillId="4" borderId="5" xfId="2" applyNumberFormat="1" applyFont="1" applyFill="1" applyBorder="1" applyAlignment="1" applyProtection="1">
      <alignment horizontal="center" vertical="center" wrapText="1"/>
      <protection locked="0"/>
    </xf>
    <xf numFmtId="0" fontId="18" fillId="0" borderId="32" xfId="2" applyNumberFormat="1" applyFont="1" applyFill="1" applyBorder="1" applyAlignment="1" applyProtection="1">
      <alignment vertical="center"/>
      <protection locked="0"/>
    </xf>
    <xf numFmtId="0" fontId="17" fillId="0" borderId="5" xfId="2" applyNumberFormat="1" applyFont="1" applyFill="1" applyBorder="1" applyAlignment="1" applyProtection="1">
      <alignment horizontal="center" vertical="center"/>
      <protection locked="0"/>
    </xf>
    <xf numFmtId="0" fontId="6" fillId="0" borderId="5" xfId="2" applyNumberFormat="1" applyFont="1" applyFill="1" applyBorder="1" applyAlignment="1" applyProtection="1">
      <alignment horizontal="center" vertical="center" wrapText="1"/>
      <protection locked="0"/>
    </xf>
    <xf numFmtId="0" fontId="6" fillId="0" borderId="5" xfId="2" applyNumberFormat="1" applyFont="1" applyFill="1" applyBorder="1" applyAlignment="1" applyProtection="1">
      <alignment horizontal="center" vertical="center"/>
      <protection locked="0"/>
    </xf>
    <xf numFmtId="0" fontId="18" fillId="0" borderId="5" xfId="2" applyNumberFormat="1" applyFont="1" applyFill="1" applyBorder="1" applyAlignment="1" applyProtection="1">
      <alignment horizontal="center" vertical="center" wrapText="1"/>
      <protection locked="0"/>
    </xf>
    <xf numFmtId="0" fontId="19" fillId="0" borderId="34"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5" xfId="0" applyFont="1" applyFill="1" applyBorder="1" applyAlignment="1" applyProtection="1">
      <alignment horizontal="center"/>
      <protection locked="0"/>
    </xf>
    <xf numFmtId="0" fontId="4" fillId="0" borderId="5" xfId="2" applyNumberFormat="1" applyFont="1" applyFill="1" applyBorder="1" applyAlignment="1" applyProtection="1">
      <alignment horizontal="center" vertical="center" wrapText="1"/>
      <protection locked="0"/>
    </xf>
    <xf numFmtId="0" fontId="19" fillId="0" borderId="35"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Fill="1" applyBorder="1" applyAlignment="1" applyProtection="1">
      <alignment horizontal="center"/>
      <protection locked="0"/>
    </xf>
    <xf numFmtId="0" fontId="10" fillId="4" borderId="33" xfId="2" applyNumberFormat="1" applyFont="1" applyFill="1" applyBorder="1" applyAlignment="1" applyProtection="1">
      <alignment horizontal="center" vertical="center" wrapText="1"/>
      <protection locked="0"/>
    </xf>
    <xf numFmtId="0" fontId="14" fillId="0" borderId="14" xfId="2" applyNumberFormat="1" applyFont="1" applyFill="1" applyBorder="1" applyAlignment="1" applyProtection="1">
      <alignment horizontal="center" vertical="center"/>
      <protection locked="0"/>
    </xf>
    <xf numFmtId="0" fontId="4" fillId="4" borderId="14" xfId="2" applyNumberFormat="1" applyFont="1" applyFill="1" applyBorder="1" applyAlignment="1">
      <alignment horizontal="center" vertical="center" wrapText="1"/>
    </xf>
    <xf numFmtId="0" fontId="4" fillId="4" borderId="26" xfId="2" applyNumberFormat="1" applyFont="1" applyFill="1" applyBorder="1" applyAlignment="1">
      <alignment horizontal="center" vertical="center" wrapText="1"/>
    </xf>
    <xf numFmtId="0" fontId="8" fillId="4" borderId="14" xfId="2" applyNumberFormat="1" applyFont="1" applyFill="1" applyBorder="1" applyAlignment="1">
      <alignment horizontal="left" vertical="center" wrapText="1"/>
    </xf>
    <xf numFmtId="0" fontId="8" fillId="4" borderId="26" xfId="2" applyNumberFormat="1" applyFont="1" applyFill="1" applyBorder="1" applyAlignment="1">
      <alignment horizontal="left" vertical="center" wrapText="1"/>
    </xf>
    <xf numFmtId="0" fontId="4" fillId="4" borderId="14" xfId="2" applyNumberFormat="1" applyFont="1" applyFill="1" applyBorder="1" applyAlignment="1">
      <alignment horizontal="center" vertical="center"/>
    </xf>
    <xf numFmtId="0" fontId="4" fillId="4" borderId="26" xfId="2" applyNumberFormat="1" applyFont="1" applyFill="1" applyBorder="1" applyAlignment="1">
      <alignment horizontal="center" vertical="center"/>
    </xf>
    <xf numFmtId="0" fontId="4" fillId="4" borderId="9" xfId="2" applyNumberFormat="1" applyFont="1" applyFill="1" applyBorder="1" applyAlignment="1">
      <alignment horizontal="center" vertical="center"/>
    </xf>
    <xf numFmtId="0" fontId="4" fillId="4" borderId="10" xfId="2" applyNumberFormat="1" applyFont="1" applyFill="1" applyBorder="1" applyAlignment="1">
      <alignment horizontal="center" vertical="center"/>
    </xf>
    <xf numFmtId="0" fontId="4" fillId="4" borderId="7" xfId="2" applyNumberFormat="1" applyFont="1" applyFill="1" applyBorder="1" applyAlignment="1">
      <alignment horizontal="center" vertical="center" wrapText="1"/>
    </xf>
    <xf numFmtId="0" fontId="4" fillId="4" borderId="15" xfId="2" applyNumberFormat="1" applyFont="1" applyFill="1" applyBorder="1" applyAlignment="1">
      <alignment horizontal="center" vertical="center" wrapText="1"/>
    </xf>
    <xf numFmtId="0" fontId="8" fillId="4" borderId="7" xfId="2" applyNumberFormat="1" applyFont="1" applyFill="1" applyBorder="1" applyAlignment="1">
      <alignment horizontal="left" vertical="center" wrapText="1"/>
    </xf>
    <xf numFmtId="0" fontId="8" fillId="4" borderId="15" xfId="2" applyNumberFormat="1" applyFont="1" applyFill="1" applyBorder="1" applyAlignment="1">
      <alignment horizontal="left" vertical="center" wrapText="1"/>
    </xf>
    <xf numFmtId="0" fontId="3" fillId="4" borderId="7"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7" xfId="0" applyFont="1" applyFill="1" applyBorder="1" applyAlignment="1">
      <alignment horizontal="center"/>
    </xf>
    <xf numFmtId="0" fontId="3" fillId="4" borderId="8" xfId="0" applyFont="1" applyFill="1" applyBorder="1" applyAlignment="1">
      <alignment horizontal="center"/>
    </xf>
    <xf numFmtId="0" fontId="3" fillId="4" borderId="16" xfId="0" applyFont="1" applyFill="1" applyBorder="1" applyAlignment="1">
      <alignment horizontal="center"/>
    </xf>
    <xf numFmtId="0" fontId="8" fillId="4" borderId="9" xfId="2" applyNumberFormat="1" applyFont="1" applyFill="1" applyBorder="1" applyAlignment="1">
      <alignment horizontal="left" vertical="center" wrapText="1"/>
    </xf>
    <xf numFmtId="0" fontId="8" fillId="4" borderId="8" xfId="2" applyNumberFormat="1" applyFont="1" applyFill="1" applyBorder="1" applyAlignment="1">
      <alignment horizontal="left" vertical="center" wrapText="1"/>
    </xf>
    <xf numFmtId="0" fontId="5" fillId="2" borderId="22" xfId="2" applyNumberFormat="1" applyFont="1" applyFill="1" applyBorder="1" applyAlignment="1" applyProtection="1">
      <alignment horizontal="center" vertical="center"/>
      <protection locked="0"/>
    </xf>
    <xf numFmtId="0" fontId="5" fillId="0" borderId="31" xfId="2" applyNumberFormat="1" applyFont="1" applyFill="1" applyBorder="1" applyAlignment="1" applyProtection="1">
      <alignment horizontal="left" vertical="center" wrapText="1"/>
      <protection locked="0"/>
    </xf>
    <xf numFmtId="0" fontId="5" fillId="0" borderId="17" xfId="2" applyNumberFormat="1" applyFont="1" applyFill="1" applyBorder="1" applyAlignment="1" applyProtection="1">
      <alignment horizontal="left" vertical="center"/>
      <protection locked="0"/>
    </xf>
    <xf numFmtId="0" fontId="5" fillId="0" borderId="18" xfId="2" applyNumberFormat="1" applyFont="1" applyFill="1" applyBorder="1" applyAlignment="1" applyProtection="1">
      <alignment horizontal="left" vertical="center"/>
      <protection locked="0"/>
    </xf>
    <xf numFmtId="0" fontId="4" fillId="2" borderId="24" xfId="2" applyNumberFormat="1" applyFont="1" applyFill="1" applyBorder="1" applyAlignment="1">
      <alignment horizontal="center" vertical="center" wrapText="1"/>
    </xf>
    <xf numFmtId="0" fontId="4" fillId="2" borderId="17" xfId="2" applyNumberFormat="1" applyFont="1" applyFill="1" applyBorder="1" applyAlignment="1">
      <alignment horizontal="center" vertical="center" wrapText="1"/>
    </xf>
    <xf numFmtId="0" fontId="8" fillId="2" borderId="24" xfId="2" applyNumberFormat="1" applyFont="1" applyFill="1" applyBorder="1" applyAlignment="1">
      <alignment horizontal="left" vertical="center" wrapText="1"/>
    </xf>
    <xf numFmtId="0" fontId="8" fillId="2" borderId="25" xfId="2" applyNumberFormat="1" applyFont="1" applyFill="1" applyBorder="1" applyAlignment="1">
      <alignment horizontal="left" vertical="center" wrapText="1"/>
    </xf>
    <xf numFmtId="0" fontId="4" fillId="2" borderId="24" xfId="2" applyNumberFormat="1" applyFont="1" applyFill="1" applyBorder="1" applyAlignment="1">
      <alignment horizontal="center" vertical="center"/>
    </xf>
    <xf numFmtId="0" fontId="4" fillId="2" borderId="25" xfId="2" applyNumberFormat="1" applyFont="1" applyFill="1" applyBorder="1" applyAlignment="1">
      <alignment horizontal="center" vertical="center"/>
    </xf>
    <xf numFmtId="0" fontId="4" fillId="2" borderId="17" xfId="2" applyNumberFormat="1" applyFont="1" applyFill="1" applyBorder="1" applyAlignment="1">
      <alignment horizontal="center" vertical="center"/>
    </xf>
    <xf numFmtId="0" fontId="4" fillId="2" borderId="18" xfId="2" applyNumberFormat="1" applyFont="1" applyFill="1" applyBorder="1" applyAlignment="1">
      <alignment horizontal="center" vertical="center"/>
    </xf>
    <xf numFmtId="0" fontId="8" fillId="2" borderId="17" xfId="2" applyNumberFormat="1" applyFont="1" applyFill="1" applyBorder="1" applyAlignment="1">
      <alignment horizontal="left" vertical="center" wrapText="1"/>
    </xf>
    <xf numFmtId="0" fontId="12" fillId="2" borderId="19" xfId="2" applyNumberFormat="1" applyFont="1" applyFill="1" applyBorder="1" applyAlignment="1">
      <alignment horizontal="center" vertical="center"/>
    </xf>
    <xf numFmtId="0" fontId="12" fillId="2" borderId="20" xfId="2" applyNumberFormat="1" applyFont="1" applyFill="1" applyBorder="1" applyAlignment="1">
      <alignment horizontal="center" vertical="center"/>
    </xf>
    <xf numFmtId="0" fontId="12" fillId="2" borderId="21" xfId="2" applyNumberFormat="1" applyFont="1" applyFill="1" applyBorder="1" applyAlignment="1">
      <alignment horizontal="center" vertical="center"/>
    </xf>
    <xf numFmtId="0" fontId="20" fillId="3" borderId="14" xfId="2" applyNumberFormat="1" applyFont="1" applyFill="1" applyBorder="1" applyAlignment="1" applyProtection="1">
      <alignment horizontal="center" vertical="center"/>
      <protection locked="0"/>
    </xf>
    <xf numFmtId="0" fontId="20" fillId="3" borderId="26" xfId="2" applyNumberFormat="1" applyFont="1" applyFill="1" applyBorder="1" applyAlignment="1" applyProtection="1">
      <alignment horizontal="center" vertical="center"/>
      <protection locked="0"/>
    </xf>
    <xf numFmtId="14" fontId="21" fillId="3" borderId="14" xfId="2" applyNumberFormat="1" applyFont="1" applyFill="1" applyBorder="1" applyAlignment="1" applyProtection="1">
      <alignment horizontal="center" vertical="center"/>
      <protection locked="0"/>
    </xf>
    <xf numFmtId="14" fontId="21" fillId="3" borderId="9" xfId="2" applyNumberFormat="1" applyFont="1" applyFill="1" applyBorder="1" applyAlignment="1" applyProtection="1">
      <alignment horizontal="center" vertical="center"/>
      <protection locked="0"/>
    </xf>
    <xf numFmtId="14" fontId="21" fillId="3" borderId="26" xfId="2" applyNumberFormat="1" applyFont="1" applyFill="1" applyBorder="1" applyAlignment="1" applyProtection="1">
      <alignment horizontal="center" vertical="center"/>
      <protection locked="0"/>
    </xf>
    <xf numFmtId="0" fontId="5" fillId="0" borderId="14" xfId="2" applyNumberFormat="1" applyFont="1" applyFill="1" applyBorder="1" applyAlignment="1" applyProtection="1">
      <alignment horizontal="center" vertical="center" wrapText="1"/>
      <protection locked="0"/>
    </xf>
    <xf numFmtId="0" fontId="5" fillId="0" borderId="26" xfId="2" applyNumberFormat="1" applyFont="1" applyFill="1" applyBorder="1" applyAlignment="1" applyProtection="1">
      <alignment horizontal="center" vertical="center" wrapText="1"/>
      <protection locked="0"/>
    </xf>
    <xf numFmtId="0" fontId="12" fillId="3" borderId="2" xfId="2" applyNumberFormat="1" applyFont="1" applyFill="1" applyBorder="1" applyAlignment="1" applyProtection="1">
      <alignment horizontal="center" vertical="center"/>
      <protection locked="0"/>
    </xf>
    <xf numFmtId="0" fontId="12" fillId="3" borderId="14" xfId="2" applyNumberFormat="1" applyFont="1" applyFill="1" applyBorder="1" applyAlignment="1" applyProtection="1">
      <alignment horizontal="center" vertical="center"/>
      <protection locked="0"/>
    </xf>
    <xf numFmtId="0" fontId="12" fillId="3" borderId="3" xfId="2" applyNumberFormat="1" applyFont="1" applyFill="1" applyBorder="1" applyAlignment="1" applyProtection="1">
      <alignment horizontal="center" vertical="center"/>
      <protection locked="0"/>
    </xf>
    <xf numFmtId="0" fontId="13" fillId="3" borderId="1" xfId="2" applyNumberFormat="1" applyFont="1" applyFill="1" applyBorder="1" applyAlignment="1" applyProtection="1">
      <alignment horizontal="center" vertical="center" wrapText="1"/>
      <protection locked="0"/>
    </xf>
    <xf numFmtId="0" fontId="13" fillId="3" borderId="2" xfId="2" applyNumberFormat="1" applyFont="1" applyFill="1" applyBorder="1" applyAlignment="1" applyProtection="1">
      <alignment horizontal="center" vertical="center" wrapText="1"/>
      <protection locked="0"/>
    </xf>
    <xf numFmtId="0" fontId="13" fillId="3" borderId="2" xfId="2" applyNumberFormat="1" applyFont="1" applyFill="1" applyBorder="1" applyAlignment="1" applyProtection="1">
      <alignment horizontal="center" vertical="center"/>
      <protection locked="0"/>
    </xf>
    <xf numFmtId="0" fontId="13" fillId="3" borderId="2" xfId="2" applyNumberFormat="1" applyFont="1" applyFill="1" applyBorder="1" applyAlignment="1">
      <alignment horizontal="center" vertical="center"/>
    </xf>
    <xf numFmtId="0" fontId="13" fillId="3" borderId="14" xfId="2" applyNumberFormat="1" applyFont="1" applyFill="1" applyBorder="1" applyAlignment="1">
      <alignment horizontal="center" vertical="center"/>
    </xf>
    <xf numFmtId="0" fontId="13" fillId="3" borderId="3" xfId="2" applyNumberFormat="1" applyFont="1" applyFill="1" applyBorder="1" applyAlignment="1">
      <alignment horizontal="center" vertical="center"/>
    </xf>
    <xf numFmtId="0" fontId="10" fillId="0" borderId="7" xfId="2" applyNumberFormat="1" applyFont="1" applyFill="1" applyBorder="1" applyAlignment="1" applyProtection="1">
      <alignment horizontal="center" vertical="center"/>
      <protection locked="0"/>
    </xf>
    <xf numFmtId="0" fontId="10" fillId="0" borderId="15" xfId="2" applyNumberFormat="1" applyFont="1" applyFill="1" applyBorder="1" applyAlignment="1" applyProtection="1">
      <alignment horizontal="center" vertical="center"/>
      <protection locked="0"/>
    </xf>
    <xf numFmtId="0" fontId="7" fillId="4" borderId="7" xfId="2" applyNumberFormat="1" applyFont="1" applyFill="1" applyBorder="1" applyAlignment="1" applyProtection="1">
      <alignment horizontal="center" vertical="center" wrapText="1"/>
      <protection locked="0"/>
    </xf>
    <xf numFmtId="0" fontId="7" fillId="4" borderId="8" xfId="2" applyNumberFormat="1" applyFont="1" applyFill="1" applyBorder="1" applyAlignment="1" applyProtection="1">
      <alignment horizontal="center" vertical="center" wrapText="1"/>
      <protection locked="0"/>
    </xf>
    <xf numFmtId="0" fontId="7" fillId="4" borderId="15" xfId="2" applyNumberFormat="1" applyFont="1" applyFill="1" applyBorder="1" applyAlignment="1" applyProtection="1">
      <alignment horizontal="center" vertical="center" wrapText="1"/>
      <protection locked="0"/>
    </xf>
    <xf numFmtId="0" fontId="9" fillId="3" borderId="12" xfId="2" applyNumberFormat="1" applyFont="1" applyFill="1" applyBorder="1" applyAlignment="1" applyProtection="1">
      <alignment horizontal="center" vertical="center"/>
      <protection locked="0"/>
    </xf>
    <xf numFmtId="14" fontId="6" fillId="3" borderId="28" xfId="2" applyNumberFormat="1" applyFont="1" applyFill="1" applyBorder="1" applyAlignment="1" applyProtection="1">
      <alignment horizontal="center" vertical="center"/>
      <protection locked="0"/>
    </xf>
    <xf numFmtId="14" fontId="6" fillId="3" borderId="29" xfId="2" applyNumberFormat="1" applyFont="1" applyFill="1" applyBorder="1" applyAlignment="1" applyProtection="1">
      <alignment horizontal="center" vertical="center"/>
      <protection locked="0"/>
    </xf>
    <xf numFmtId="14" fontId="6" fillId="3" borderId="30" xfId="2" applyNumberFormat="1" applyFont="1" applyFill="1" applyBorder="1" applyAlignment="1" applyProtection="1">
      <alignment horizontal="center" vertical="center"/>
      <protection locked="0"/>
    </xf>
    <xf numFmtId="0" fontId="5" fillId="0" borderId="7" xfId="2" applyNumberFormat="1" applyFont="1" applyFill="1" applyBorder="1" applyAlignment="1" applyProtection="1">
      <alignment horizontal="center" vertical="center"/>
      <protection locked="0"/>
    </xf>
    <xf numFmtId="0" fontId="5" fillId="0" borderId="15" xfId="2" applyNumberFormat="1" applyFont="1" applyFill="1" applyBorder="1" applyAlignment="1" applyProtection="1">
      <alignment horizontal="center" vertical="center"/>
      <protection locked="0"/>
    </xf>
    <xf numFmtId="0" fontId="6" fillId="3" borderId="7" xfId="2" applyNumberFormat="1" applyFont="1" applyFill="1" applyBorder="1" applyAlignment="1" applyProtection="1">
      <alignment horizontal="center" vertical="center"/>
      <protection locked="0"/>
    </xf>
    <xf numFmtId="0" fontId="6" fillId="3" borderId="15" xfId="2" applyNumberFormat="1" applyFont="1" applyFill="1" applyBorder="1" applyAlignment="1" applyProtection="1">
      <alignment horizontal="center" vertical="center"/>
      <protection locked="0"/>
    </xf>
    <xf numFmtId="0" fontId="4" fillId="0" borderId="0" xfId="2" applyNumberFormat="1" applyFont="1" applyFill="1" applyBorder="1" applyAlignment="1" applyProtection="1">
      <alignment horizontal="center" vertical="center"/>
      <protection locked="0"/>
    </xf>
    <xf numFmtId="0" fontId="4" fillId="0" borderId="6" xfId="2" applyNumberFormat="1" applyFont="1" applyFill="1" applyBorder="1" applyAlignment="1" applyProtection="1">
      <alignment horizontal="center" vertical="center"/>
      <protection locked="0"/>
    </xf>
    <xf numFmtId="0" fontId="5" fillId="3" borderId="7" xfId="2" applyNumberFormat="1" applyFont="1" applyFill="1" applyBorder="1" applyAlignment="1" applyProtection="1">
      <alignment horizontal="center" vertical="center" wrapText="1"/>
      <protection locked="0"/>
    </xf>
    <xf numFmtId="0" fontId="5" fillId="3" borderId="15" xfId="2" applyNumberFormat="1" applyFont="1" applyFill="1" applyBorder="1" applyAlignment="1" applyProtection="1">
      <alignment horizontal="center" vertical="center" wrapText="1"/>
      <protection locked="0"/>
    </xf>
  </cellXfs>
  <cellStyles count="3">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185095</xdr:colOff>
      <xdr:row>0</xdr:row>
      <xdr:rowOff>36142</xdr:rowOff>
    </xdr:from>
    <xdr:to>
      <xdr:col>0</xdr:col>
      <xdr:colOff>3404681</xdr:colOff>
      <xdr:row>0</xdr:row>
      <xdr:rowOff>2711955</xdr:rowOff>
    </xdr:to>
    <xdr:pic>
      <xdr:nvPicPr>
        <xdr:cNvPr id="4" name="3 Imagen"/>
        <xdr:cNvPicPr>
          <a:picLocks noChangeAspect="1"/>
        </xdr:cNvPicPr>
      </xdr:nvPicPr>
      <xdr:blipFill>
        <a:blip xmlns:r="http://schemas.openxmlformats.org/officeDocument/2006/relationships" r:embed="rId1"/>
        <a:stretch>
          <a:fillRect/>
        </a:stretch>
      </xdr:blipFill>
      <xdr:spPr>
        <a:xfrm>
          <a:off x="185095" y="36142"/>
          <a:ext cx="3219586" cy="26758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2"/>
  <sheetViews>
    <sheetView tabSelected="1" zoomScale="35" zoomScaleNormal="35" workbookViewId="0">
      <selection activeCell="A30" sqref="A30"/>
    </sheetView>
  </sheetViews>
  <sheetFormatPr baseColWidth="10" defaultRowHeight="15" x14ac:dyDescent="0.25"/>
  <cols>
    <col min="1" max="2" width="70.7109375" customWidth="1"/>
    <col min="3" max="7" width="30.7109375" customWidth="1"/>
    <col min="8" max="8" width="10.7109375" customWidth="1"/>
    <col min="9" max="9" width="30.7109375" customWidth="1"/>
    <col min="10" max="10" width="10.7109375" customWidth="1"/>
    <col min="11" max="11" width="30.7109375" customWidth="1"/>
    <col min="12" max="12" width="10.7109375" customWidth="1"/>
    <col min="13" max="13" width="30.7109375" customWidth="1"/>
    <col min="14" max="14" width="10.7109375" customWidth="1"/>
    <col min="15" max="15" width="30.7109375" customWidth="1"/>
    <col min="18" max="18" width="10.7109375" customWidth="1"/>
    <col min="24" max="24" width="43" bestFit="1" customWidth="1"/>
    <col min="25" max="25" width="34.42578125" bestFit="1" customWidth="1"/>
    <col min="26" max="26" width="25.85546875" bestFit="1" customWidth="1"/>
  </cols>
  <sheetData>
    <row r="1" spans="1:44" ht="219.75" customHeight="1" thickBot="1" x14ac:dyDescent="0.3">
      <c r="A1" s="74" t="s">
        <v>26</v>
      </c>
      <c r="B1" s="75"/>
      <c r="C1" s="75"/>
      <c r="D1" s="75"/>
      <c r="E1" s="75"/>
      <c r="F1" s="75"/>
      <c r="G1" s="75"/>
      <c r="H1" s="75"/>
      <c r="I1" s="75"/>
      <c r="J1" s="75"/>
      <c r="K1" s="75"/>
      <c r="L1" s="75"/>
      <c r="M1" s="75"/>
      <c r="N1" s="75"/>
      <c r="O1" s="76"/>
    </row>
    <row r="2" spans="1:44" s="21" customFormat="1" ht="69.95" customHeight="1" x14ac:dyDescent="0.35">
      <c r="A2" s="19" t="s">
        <v>12</v>
      </c>
      <c r="B2" s="77"/>
      <c r="C2" s="78"/>
      <c r="D2" s="20" t="s">
        <v>0</v>
      </c>
      <c r="E2" s="79"/>
      <c r="F2" s="80"/>
      <c r="G2" s="80"/>
      <c r="H2" s="81"/>
      <c r="I2" s="82" t="s">
        <v>14</v>
      </c>
      <c r="J2" s="83"/>
      <c r="K2" s="84"/>
      <c r="L2" s="84"/>
      <c r="M2" s="84"/>
      <c r="N2" s="85"/>
      <c r="O2" s="86"/>
      <c r="AQ2" s="22"/>
      <c r="AR2" s="22"/>
    </row>
    <row r="3" spans="1:44" s="21" customFormat="1" ht="69.95" customHeight="1" thickBot="1" x14ac:dyDescent="0.4">
      <c r="A3" s="23" t="s">
        <v>15</v>
      </c>
      <c r="B3" s="98"/>
      <c r="C3" s="98"/>
      <c r="D3" s="24" t="s">
        <v>13</v>
      </c>
      <c r="E3" s="99"/>
      <c r="F3" s="100"/>
      <c r="G3" s="100"/>
      <c r="H3" s="101"/>
      <c r="I3" s="102" t="s">
        <v>17</v>
      </c>
      <c r="J3" s="103"/>
      <c r="K3" s="104"/>
      <c r="L3" s="105"/>
      <c r="M3" s="108" t="s">
        <v>33</v>
      </c>
      <c r="N3" s="109"/>
      <c r="O3" s="25"/>
    </row>
    <row r="4" spans="1:44" ht="18.75" thickBot="1" x14ac:dyDescent="0.3">
      <c r="A4" s="106"/>
      <c r="B4" s="106"/>
      <c r="C4" s="106"/>
      <c r="D4" s="106"/>
      <c r="E4" s="106"/>
      <c r="F4" s="106"/>
      <c r="G4" s="106"/>
      <c r="H4" s="106"/>
      <c r="I4" s="106"/>
      <c r="J4" s="106"/>
      <c r="K4" s="106"/>
      <c r="L4" s="106"/>
      <c r="M4" s="106"/>
      <c r="N4" s="106"/>
      <c r="O4" s="107"/>
    </row>
    <row r="5" spans="1:44" ht="69.95" customHeight="1" x14ac:dyDescent="0.25">
      <c r="A5" s="87" t="s">
        <v>3</v>
      </c>
      <c r="B5" s="88"/>
      <c r="C5" s="89" t="s">
        <v>1</v>
      </c>
      <c r="D5" s="89"/>
      <c r="E5" s="89"/>
      <c r="F5" s="89"/>
      <c r="G5" s="90" t="s">
        <v>2</v>
      </c>
      <c r="H5" s="90"/>
      <c r="I5" s="90"/>
      <c r="J5" s="90"/>
      <c r="K5" s="90"/>
      <c r="L5" s="90"/>
      <c r="M5" s="90"/>
      <c r="N5" s="91"/>
      <c r="O5" s="92"/>
    </row>
    <row r="6" spans="1:44" ht="69.95" customHeight="1" thickBot="1" x14ac:dyDescent="0.3">
      <c r="A6" s="40"/>
      <c r="B6" s="26"/>
      <c r="C6" s="3" t="s">
        <v>5</v>
      </c>
      <c r="D6" s="7"/>
      <c r="E6" s="3" t="s">
        <v>11</v>
      </c>
      <c r="F6" s="7"/>
      <c r="G6" s="93" t="s">
        <v>4</v>
      </c>
      <c r="H6" s="94"/>
      <c r="I6" s="95"/>
      <c r="J6" s="96"/>
      <c r="K6" s="96"/>
      <c r="L6" s="97"/>
      <c r="M6" s="93" t="s">
        <v>5</v>
      </c>
      <c r="N6" s="94"/>
      <c r="O6" s="8"/>
    </row>
    <row r="7" spans="1:44" ht="69.95" customHeight="1" x14ac:dyDescent="0.25">
      <c r="A7" s="41" t="s">
        <v>21</v>
      </c>
      <c r="B7" s="17" t="s">
        <v>25</v>
      </c>
      <c r="C7" s="17" t="s">
        <v>18</v>
      </c>
      <c r="D7" s="17" t="s">
        <v>19</v>
      </c>
      <c r="E7" s="11" t="s">
        <v>20</v>
      </c>
      <c r="F7" s="27" t="s">
        <v>35</v>
      </c>
      <c r="G7" s="17" t="s">
        <v>6</v>
      </c>
      <c r="H7" s="17" t="s">
        <v>34</v>
      </c>
      <c r="I7" s="11" t="s">
        <v>7</v>
      </c>
      <c r="J7" s="17" t="s">
        <v>34</v>
      </c>
      <c r="K7" s="11" t="s">
        <v>8</v>
      </c>
      <c r="L7" s="17" t="s">
        <v>34</v>
      </c>
      <c r="M7" s="11" t="s">
        <v>9</v>
      </c>
      <c r="N7" s="17" t="s">
        <v>34</v>
      </c>
      <c r="O7" s="11" t="s">
        <v>10</v>
      </c>
    </row>
    <row r="8" spans="1:44" ht="50.1" customHeight="1" x14ac:dyDescent="0.35">
      <c r="A8" s="33"/>
      <c r="B8" s="33"/>
      <c r="C8" s="33"/>
      <c r="D8" s="34"/>
      <c r="E8" s="35"/>
      <c r="F8" s="36"/>
      <c r="G8" s="6">
        <f>+C8</f>
        <v>0</v>
      </c>
      <c r="H8" s="6"/>
      <c r="I8" s="6">
        <f>+C8</f>
        <v>0</v>
      </c>
      <c r="J8" s="6"/>
      <c r="K8" s="6">
        <f>+D8</f>
        <v>0</v>
      </c>
      <c r="L8" s="6"/>
      <c r="M8" s="6">
        <f>+D8</f>
        <v>0</v>
      </c>
      <c r="N8" s="6"/>
      <c r="O8" s="6">
        <f>+(G8+I8+K8+M8)/1000*E8*(1+16%)</f>
        <v>0</v>
      </c>
    </row>
    <row r="9" spans="1:44" ht="50.1" customHeight="1" x14ac:dyDescent="0.35">
      <c r="A9" s="37"/>
      <c r="B9" s="37"/>
      <c r="C9" s="37"/>
      <c r="D9" s="38"/>
      <c r="E9" s="39"/>
      <c r="F9" s="36"/>
      <c r="G9" s="6">
        <f t="shared" ref="G9:G16" si="0">+C9</f>
        <v>0</v>
      </c>
      <c r="H9" s="6"/>
      <c r="I9" s="6">
        <f t="shared" ref="I9:I16" si="1">+C9</f>
        <v>0</v>
      </c>
      <c r="J9" s="6"/>
      <c r="K9" s="6">
        <f t="shared" ref="K9:K16" si="2">+D9</f>
        <v>0</v>
      </c>
      <c r="L9" s="6"/>
      <c r="M9" s="6">
        <f t="shared" ref="M9:M16" si="3">+D9</f>
        <v>0</v>
      </c>
      <c r="N9" s="6"/>
      <c r="O9" s="6">
        <f t="shared" ref="O9:O16" si="4">+(G9+I9+K9+M9)/1000*E9*(1+16%)</f>
        <v>0</v>
      </c>
    </row>
    <row r="10" spans="1:44" ht="50.1" customHeight="1" x14ac:dyDescent="0.35">
      <c r="A10" s="37"/>
      <c r="B10" s="37"/>
      <c r="C10" s="37"/>
      <c r="D10" s="38"/>
      <c r="E10" s="39"/>
      <c r="F10" s="36"/>
      <c r="G10" s="6">
        <f t="shared" si="0"/>
        <v>0</v>
      </c>
      <c r="H10" s="6"/>
      <c r="I10" s="6">
        <f t="shared" si="1"/>
        <v>0</v>
      </c>
      <c r="J10" s="6"/>
      <c r="K10" s="6">
        <f t="shared" si="2"/>
        <v>0</v>
      </c>
      <c r="L10" s="6"/>
      <c r="M10" s="6">
        <f t="shared" si="3"/>
        <v>0</v>
      </c>
      <c r="N10" s="6"/>
      <c r="O10" s="6">
        <f t="shared" si="4"/>
        <v>0</v>
      </c>
      <c r="U10" s="16"/>
    </row>
    <row r="11" spans="1:44" ht="50.1" customHeight="1" x14ac:dyDescent="0.35">
      <c r="A11" s="37"/>
      <c r="B11" s="37"/>
      <c r="C11" s="37"/>
      <c r="D11" s="38"/>
      <c r="E11" s="39"/>
      <c r="F11" s="36"/>
      <c r="G11" s="6">
        <f t="shared" si="0"/>
        <v>0</v>
      </c>
      <c r="H11" s="6"/>
      <c r="I11" s="6">
        <f t="shared" si="1"/>
        <v>0</v>
      </c>
      <c r="J11" s="6"/>
      <c r="K11" s="6">
        <f t="shared" si="2"/>
        <v>0</v>
      </c>
      <c r="L11" s="6"/>
      <c r="M11" s="6">
        <f t="shared" si="3"/>
        <v>0</v>
      </c>
      <c r="N11" s="6"/>
      <c r="O11" s="6">
        <f t="shared" si="4"/>
        <v>0</v>
      </c>
    </row>
    <row r="12" spans="1:44" ht="50.1" customHeight="1" x14ac:dyDescent="0.35">
      <c r="A12" s="37"/>
      <c r="B12" s="37"/>
      <c r="C12" s="37"/>
      <c r="D12" s="38"/>
      <c r="E12" s="39"/>
      <c r="F12" s="36"/>
      <c r="G12" s="6">
        <f t="shared" si="0"/>
        <v>0</v>
      </c>
      <c r="H12" s="6"/>
      <c r="I12" s="6">
        <f t="shared" si="1"/>
        <v>0</v>
      </c>
      <c r="J12" s="6"/>
      <c r="K12" s="6">
        <f t="shared" si="2"/>
        <v>0</v>
      </c>
      <c r="L12" s="6"/>
      <c r="M12" s="6">
        <f t="shared" si="3"/>
        <v>0</v>
      </c>
      <c r="N12" s="6"/>
      <c r="O12" s="6">
        <f t="shared" si="4"/>
        <v>0</v>
      </c>
    </row>
    <row r="13" spans="1:44" ht="50.1" customHeight="1" x14ac:dyDescent="0.35">
      <c r="A13" s="37"/>
      <c r="B13" s="37"/>
      <c r="C13" s="37"/>
      <c r="D13" s="38"/>
      <c r="E13" s="39"/>
      <c r="F13" s="36"/>
      <c r="G13" s="6">
        <f t="shared" si="0"/>
        <v>0</v>
      </c>
      <c r="H13" s="6"/>
      <c r="I13" s="6">
        <f t="shared" si="1"/>
        <v>0</v>
      </c>
      <c r="J13" s="6"/>
      <c r="K13" s="6">
        <f t="shared" si="2"/>
        <v>0</v>
      </c>
      <c r="L13" s="6"/>
      <c r="M13" s="6">
        <f t="shared" si="3"/>
        <v>0</v>
      </c>
      <c r="N13" s="6"/>
      <c r="O13" s="6">
        <f t="shared" si="4"/>
        <v>0</v>
      </c>
    </row>
    <row r="14" spans="1:44" ht="50.1" customHeight="1" x14ac:dyDescent="0.35">
      <c r="A14" s="37"/>
      <c r="B14" s="37"/>
      <c r="C14" s="37"/>
      <c r="D14" s="38"/>
      <c r="E14" s="39"/>
      <c r="F14" s="36"/>
      <c r="G14" s="6">
        <f t="shared" si="0"/>
        <v>0</v>
      </c>
      <c r="H14" s="6"/>
      <c r="I14" s="6">
        <f t="shared" si="1"/>
        <v>0</v>
      </c>
      <c r="J14" s="6"/>
      <c r="K14" s="6">
        <f t="shared" si="2"/>
        <v>0</v>
      </c>
      <c r="L14" s="6"/>
      <c r="M14" s="6">
        <f t="shared" si="3"/>
        <v>0</v>
      </c>
      <c r="N14" s="6"/>
      <c r="O14" s="6">
        <f t="shared" si="4"/>
        <v>0</v>
      </c>
    </row>
    <row r="15" spans="1:44" ht="50.1" customHeight="1" x14ac:dyDescent="0.35">
      <c r="A15" s="37"/>
      <c r="B15" s="37"/>
      <c r="C15" s="37"/>
      <c r="D15" s="38"/>
      <c r="E15" s="39"/>
      <c r="F15" s="36"/>
      <c r="G15" s="6">
        <f t="shared" si="0"/>
        <v>0</v>
      </c>
      <c r="H15" s="6"/>
      <c r="I15" s="6">
        <f t="shared" si="1"/>
        <v>0</v>
      </c>
      <c r="J15" s="6"/>
      <c r="K15" s="6">
        <f t="shared" si="2"/>
        <v>0</v>
      </c>
      <c r="L15" s="6"/>
      <c r="M15" s="6">
        <f t="shared" si="3"/>
        <v>0</v>
      </c>
      <c r="N15" s="6"/>
      <c r="O15" s="6">
        <f t="shared" si="4"/>
        <v>0</v>
      </c>
    </row>
    <row r="16" spans="1:44" ht="50.1" customHeight="1" x14ac:dyDescent="0.35">
      <c r="A16" s="37"/>
      <c r="B16" s="37"/>
      <c r="C16" s="37"/>
      <c r="D16" s="38"/>
      <c r="E16" s="39"/>
      <c r="F16" s="36"/>
      <c r="G16" s="6">
        <f t="shared" si="0"/>
        <v>0</v>
      </c>
      <c r="H16" s="6"/>
      <c r="I16" s="6">
        <f t="shared" si="1"/>
        <v>0</v>
      </c>
      <c r="J16" s="6"/>
      <c r="K16" s="6">
        <f t="shared" si="2"/>
        <v>0</v>
      </c>
      <c r="L16" s="6"/>
      <c r="M16" s="6">
        <f t="shared" si="3"/>
        <v>0</v>
      </c>
      <c r="N16" s="6"/>
      <c r="O16" s="6">
        <f t="shared" si="4"/>
        <v>0</v>
      </c>
    </row>
    <row r="17" spans="1:15" ht="50.1" customHeight="1" x14ac:dyDescent="0.25">
      <c r="A17" s="28"/>
      <c r="B17" s="29"/>
      <c r="C17" s="30"/>
      <c r="D17" s="30"/>
      <c r="E17" s="31"/>
      <c r="F17" s="32"/>
      <c r="G17" s="6">
        <f t="shared" ref="G17:G27" si="5">+C17</f>
        <v>0</v>
      </c>
      <c r="H17" s="6"/>
      <c r="I17" s="6">
        <f t="shared" ref="I17:I27" si="6">+C17</f>
        <v>0</v>
      </c>
      <c r="J17" s="6"/>
      <c r="K17" s="6">
        <f t="shared" ref="K17:K27" si="7">+D17</f>
        <v>0</v>
      </c>
      <c r="L17" s="6"/>
      <c r="M17" s="6">
        <f t="shared" ref="M17:M27" si="8">+D17</f>
        <v>0</v>
      </c>
      <c r="N17" s="6"/>
      <c r="O17" s="6">
        <f t="shared" ref="O17:O27" si="9">+(G17+I17+K17+M17)/1000*E17*(1+16%)</f>
        <v>0</v>
      </c>
    </row>
    <row r="18" spans="1:15" ht="50.1" customHeight="1" x14ac:dyDescent="0.25">
      <c r="A18" s="28"/>
      <c r="B18" s="29"/>
      <c r="C18" s="30"/>
      <c r="D18" s="30"/>
      <c r="E18" s="31"/>
      <c r="F18" s="32"/>
      <c r="G18" s="6">
        <f t="shared" si="5"/>
        <v>0</v>
      </c>
      <c r="H18" s="6"/>
      <c r="I18" s="6">
        <f t="shared" si="6"/>
        <v>0</v>
      </c>
      <c r="J18" s="6"/>
      <c r="K18" s="6">
        <f t="shared" si="7"/>
        <v>0</v>
      </c>
      <c r="L18" s="6"/>
      <c r="M18" s="6">
        <f t="shared" si="8"/>
        <v>0</v>
      </c>
      <c r="N18" s="6"/>
      <c r="O18" s="6">
        <f t="shared" si="9"/>
        <v>0</v>
      </c>
    </row>
    <row r="19" spans="1:15" ht="50.1" customHeight="1" x14ac:dyDescent="0.25">
      <c r="A19" s="28"/>
      <c r="B19" s="29"/>
      <c r="C19" s="30"/>
      <c r="D19" s="30"/>
      <c r="E19" s="31"/>
      <c r="F19" s="32"/>
      <c r="G19" s="6">
        <f t="shared" si="5"/>
        <v>0</v>
      </c>
      <c r="H19" s="6"/>
      <c r="I19" s="6">
        <f t="shared" si="6"/>
        <v>0</v>
      </c>
      <c r="J19" s="6"/>
      <c r="K19" s="6">
        <f t="shared" si="7"/>
        <v>0</v>
      </c>
      <c r="L19" s="6"/>
      <c r="M19" s="6">
        <f t="shared" si="8"/>
        <v>0</v>
      </c>
      <c r="N19" s="6"/>
      <c r="O19" s="6">
        <f t="shared" si="9"/>
        <v>0</v>
      </c>
    </row>
    <row r="20" spans="1:15" ht="50.1" customHeight="1" x14ac:dyDescent="0.25">
      <c r="A20" s="28"/>
      <c r="B20" s="29"/>
      <c r="C20" s="30"/>
      <c r="D20" s="30"/>
      <c r="E20" s="31"/>
      <c r="F20" s="32"/>
      <c r="G20" s="6">
        <f t="shared" si="5"/>
        <v>0</v>
      </c>
      <c r="H20" s="6"/>
      <c r="I20" s="6">
        <f t="shared" si="6"/>
        <v>0</v>
      </c>
      <c r="J20" s="6"/>
      <c r="K20" s="6">
        <f t="shared" si="7"/>
        <v>0</v>
      </c>
      <c r="L20" s="6"/>
      <c r="M20" s="6">
        <f t="shared" si="8"/>
        <v>0</v>
      </c>
      <c r="N20" s="6"/>
      <c r="O20" s="6">
        <f t="shared" si="9"/>
        <v>0</v>
      </c>
    </row>
    <row r="21" spans="1:15" ht="50.1" customHeight="1" x14ac:dyDescent="0.25">
      <c r="A21" s="28"/>
      <c r="B21" s="29"/>
      <c r="C21" s="30"/>
      <c r="D21" s="30"/>
      <c r="E21" s="31"/>
      <c r="F21" s="32"/>
      <c r="G21" s="6">
        <f t="shared" si="5"/>
        <v>0</v>
      </c>
      <c r="H21" s="6"/>
      <c r="I21" s="6">
        <f t="shared" si="6"/>
        <v>0</v>
      </c>
      <c r="J21" s="6"/>
      <c r="K21" s="6">
        <f t="shared" si="7"/>
        <v>0</v>
      </c>
      <c r="L21" s="6"/>
      <c r="M21" s="6">
        <f t="shared" si="8"/>
        <v>0</v>
      </c>
      <c r="N21" s="6"/>
      <c r="O21" s="6">
        <f t="shared" si="9"/>
        <v>0</v>
      </c>
    </row>
    <row r="22" spans="1:15" ht="50.1" customHeight="1" x14ac:dyDescent="0.25">
      <c r="A22" s="28"/>
      <c r="B22" s="29"/>
      <c r="C22" s="30"/>
      <c r="D22" s="30"/>
      <c r="E22" s="31"/>
      <c r="F22" s="32"/>
      <c r="G22" s="6">
        <f t="shared" si="5"/>
        <v>0</v>
      </c>
      <c r="H22" s="6"/>
      <c r="I22" s="6">
        <f t="shared" si="6"/>
        <v>0</v>
      </c>
      <c r="J22" s="6"/>
      <c r="K22" s="6">
        <f t="shared" si="7"/>
        <v>0</v>
      </c>
      <c r="L22" s="6"/>
      <c r="M22" s="6">
        <f t="shared" si="8"/>
        <v>0</v>
      </c>
      <c r="N22" s="6"/>
      <c r="O22" s="6">
        <f t="shared" si="9"/>
        <v>0</v>
      </c>
    </row>
    <row r="23" spans="1:15" ht="50.1" customHeight="1" x14ac:dyDescent="0.25">
      <c r="A23" s="28"/>
      <c r="B23" s="29"/>
      <c r="C23" s="30"/>
      <c r="D23" s="30"/>
      <c r="E23" s="31"/>
      <c r="F23" s="32"/>
      <c r="G23" s="6">
        <f t="shared" si="5"/>
        <v>0</v>
      </c>
      <c r="H23" s="6"/>
      <c r="I23" s="6">
        <f t="shared" si="6"/>
        <v>0</v>
      </c>
      <c r="J23" s="6"/>
      <c r="K23" s="6">
        <f t="shared" si="7"/>
        <v>0</v>
      </c>
      <c r="L23" s="6"/>
      <c r="M23" s="6">
        <f t="shared" si="8"/>
        <v>0</v>
      </c>
      <c r="N23" s="6"/>
      <c r="O23" s="6">
        <f t="shared" si="9"/>
        <v>0</v>
      </c>
    </row>
    <row r="24" spans="1:15" ht="50.1" customHeight="1" x14ac:dyDescent="0.25">
      <c r="A24" s="28"/>
      <c r="B24" s="29"/>
      <c r="C24" s="30"/>
      <c r="D24" s="30"/>
      <c r="E24" s="31"/>
      <c r="F24" s="32"/>
      <c r="G24" s="6">
        <f t="shared" si="5"/>
        <v>0</v>
      </c>
      <c r="H24" s="6"/>
      <c r="I24" s="6">
        <f t="shared" si="6"/>
        <v>0</v>
      </c>
      <c r="J24" s="6"/>
      <c r="K24" s="6">
        <f t="shared" si="7"/>
        <v>0</v>
      </c>
      <c r="L24" s="6"/>
      <c r="M24" s="6">
        <f t="shared" si="8"/>
        <v>0</v>
      </c>
      <c r="N24" s="6"/>
      <c r="O24" s="6">
        <f t="shared" si="9"/>
        <v>0</v>
      </c>
    </row>
    <row r="25" spans="1:15" ht="50.1" customHeight="1" x14ac:dyDescent="0.25">
      <c r="A25" s="28"/>
      <c r="B25" s="29"/>
      <c r="C25" s="30"/>
      <c r="D25" s="30"/>
      <c r="E25" s="31"/>
      <c r="F25" s="32"/>
      <c r="G25" s="6">
        <f t="shared" si="5"/>
        <v>0</v>
      </c>
      <c r="H25" s="6"/>
      <c r="I25" s="6">
        <f t="shared" si="6"/>
        <v>0</v>
      </c>
      <c r="J25" s="6"/>
      <c r="K25" s="6">
        <f t="shared" si="7"/>
        <v>0</v>
      </c>
      <c r="L25" s="6"/>
      <c r="M25" s="6">
        <f t="shared" si="8"/>
        <v>0</v>
      </c>
      <c r="N25" s="6"/>
      <c r="O25" s="6">
        <f t="shared" si="9"/>
        <v>0</v>
      </c>
    </row>
    <row r="26" spans="1:15" ht="50.1" customHeight="1" x14ac:dyDescent="0.25">
      <c r="A26" s="28"/>
      <c r="B26" s="29"/>
      <c r="C26" s="30"/>
      <c r="D26" s="30"/>
      <c r="E26" s="31"/>
      <c r="F26" s="32"/>
      <c r="G26" s="6">
        <f t="shared" si="5"/>
        <v>0</v>
      </c>
      <c r="H26" s="6"/>
      <c r="I26" s="6">
        <f t="shared" si="6"/>
        <v>0</v>
      </c>
      <c r="J26" s="6"/>
      <c r="K26" s="6">
        <f t="shared" si="7"/>
        <v>0</v>
      </c>
      <c r="L26" s="6"/>
      <c r="M26" s="6">
        <f t="shared" si="8"/>
        <v>0</v>
      </c>
      <c r="N26" s="6"/>
      <c r="O26" s="6">
        <f t="shared" si="9"/>
        <v>0</v>
      </c>
    </row>
    <row r="27" spans="1:15" ht="50.1" customHeight="1" thickBot="1" x14ac:dyDescent="0.3">
      <c r="A27" s="28"/>
      <c r="B27" s="29"/>
      <c r="C27" s="30"/>
      <c r="D27" s="30"/>
      <c r="E27" s="31"/>
      <c r="F27" s="32"/>
      <c r="G27" s="6">
        <f t="shared" si="5"/>
        <v>0</v>
      </c>
      <c r="H27" s="6"/>
      <c r="I27" s="6">
        <f t="shared" si="6"/>
        <v>0</v>
      </c>
      <c r="J27" s="6"/>
      <c r="K27" s="6">
        <f t="shared" si="7"/>
        <v>0</v>
      </c>
      <c r="L27" s="6"/>
      <c r="M27" s="6">
        <f t="shared" si="8"/>
        <v>0</v>
      </c>
      <c r="N27" s="6"/>
      <c r="O27" s="6">
        <f t="shared" si="9"/>
        <v>0</v>
      </c>
    </row>
    <row r="28" spans="1:15" ht="49.5" customHeight="1" thickBot="1" x14ac:dyDescent="0.3">
      <c r="A28" s="9"/>
      <c r="B28" s="10"/>
      <c r="C28" s="61" t="s">
        <v>24</v>
      </c>
      <c r="D28" s="61"/>
      <c r="E28" s="1">
        <f>+SUM(E8:E27)</f>
        <v>0</v>
      </c>
      <c r="F28" s="1"/>
      <c r="G28" s="13"/>
      <c r="H28" s="14"/>
      <c r="I28" s="14"/>
      <c r="J28" s="14"/>
      <c r="K28" s="14"/>
      <c r="L28" s="14"/>
      <c r="M28" s="15"/>
      <c r="N28" s="12"/>
      <c r="O28" s="2">
        <f>SUM(O8:O27)</f>
        <v>0</v>
      </c>
    </row>
    <row r="29" spans="1:15" ht="171" customHeight="1" thickBot="1" x14ac:dyDescent="0.3">
      <c r="A29" s="62" t="s">
        <v>36</v>
      </c>
      <c r="B29" s="63"/>
      <c r="C29" s="63"/>
      <c r="D29" s="63"/>
      <c r="E29" s="63"/>
      <c r="F29" s="63"/>
      <c r="G29" s="63"/>
      <c r="H29" s="63"/>
      <c r="I29" s="63"/>
      <c r="J29" s="63"/>
      <c r="K29" s="63"/>
      <c r="L29" s="63"/>
      <c r="M29" s="63"/>
      <c r="N29" s="63"/>
      <c r="O29" s="64"/>
    </row>
    <row r="30" spans="1:15" ht="69.95" customHeight="1" thickBot="1" x14ac:dyDescent="0.3">
      <c r="A30" s="18" t="s">
        <v>22</v>
      </c>
      <c r="B30" s="65"/>
      <c r="C30" s="66"/>
      <c r="D30" s="67" t="s">
        <v>23</v>
      </c>
      <c r="E30" s="68"/>
      <c r="F30" s="69"/>
      <c r="G30" s="70"/>
      <c r="H30" s="67" t="s">
        <v>16</v>
      </c>
      <c r="I30" s="73"/>
      <c r="J30" s="68"/>
      <c r="K30" s="69"/>
      <c r="L30" s="71"/>
      <c r="M30" s="71"/>
      <c r="N30" s="71"/>
      <c r="O30" s="72"/>
    </row>
    <row r="31" spans="1:15" ht="69.95" customHeight="1" x14ac:dyDescent="0.25">
      <c r="A31" s="4" t="s">
        <v>27</v>
      </c>
      <c r="B31" s="42"/>
      <c r="C31" s="43"/>
      <c r="D31" s="44" t="s">
        <v>28</v>
      </c>
      <c r="E31" s="45"/>
      <c r="F31" s="46"/>
      <c r="G31" s="47"/>
      <c r="H31" s="44" t="s">
        <v>32</v>
      </c>
      <c r="I31" s="59"/>
      <c r="J31" s="45"/>
      <c r="K31" s="46"/>
      <c r="L31" s="48"/>
      <c r="M31" s="48"/>
      <c r="N31" s="48"/>
      <c r="O31" s="49"/>
    </row>
    <row r="32" spans="1:15" ht="69.95" customHeight="1" thickBot="1" x14ac:dyDescent="0.5">
      <c r="A32" s="5" t="s">
        <v>30</v>
      </c>
      <c r="B32" s="50"/>
      <c r="C32" s="51"/>
      <c r="D32" s="52" t="s">
        <v>31</v>
      </c>
      <c r="E32" s="53"/>
      <c r="F32" s="54"/>
      <c r="G32" s="55"/>
      <c r="H32" s="52" t="s">
        <v>29</v>
      </c>
      <c r="I32" s="60"/>
      <c r="J32" s="53"/>
      <c r="K32" s="56"/>
      <c r="L32" s="57"/>
      <c r="M32" s="57"/>
      <c r="N32" s="57"/>
      <c r="O32" s="58"/>
    </row>
  </sheetData>
  <sheetProtection password="A216" sheet="1" objects="1" scenarios="1" formatCells="0" insertRows="0" sort="0" autoFilter="0" pivotTables="0"/>
  <mergeCells count="34">
    <mergeCell ref="B3:C3"/>
    <mergeCell ref="E3:H3"/>
    <mergeCell ref="I3:J3"/>
    <mergeCell ref="K3:L3"/>
    <mergeCell ref="A4:O4"/>
    <mergeCell ref="M3:N3"/>
    <mergeCell ref="A5:B5"/>
    <mergeCell ref="C5:F5"/>
    <mergeCell ref="G5:O5"/>
    <mergeCell ref="G6:H6"/>
    <mergeCell ref="I6:L6"/>
    <mergeCell ref="M6:N6"/>
    <mergeCell ref="A1:O1"/>
    <mergeCell ref="B2:C2"/>
    <mergeCell ref="E2:H2"/>
    <mergeCell ref="I2:J2"/>
    <mergeCell ref="K2:O2"/>
    <mergeCell ref="C28:D28"/>
    <mergeCell ref="A29:O29"/>
    <mergeCell ref="B30:C30"/>
    <mergeCell ref="D30:E30"/>
    <mergeCell ref="F30:G30"/>
    <mergeCell ref="K30:O30"/>
    <mergeCell ref="H30:J30"/>
    <mergeCell ref="B31:C31"/>
    <mergeCell ref="D31:E31"/>
    <mergeCell ref="F31:G31"/>
    <mergeCell ref="K31:O31"/>
    <mergeCell ref="B32:C32"/>
    <mergeCell ref="D32:E32"/>
    <mergeCell ref="F32:G32"/>
    <mergeCell ref="K32:O32"/>
    <mergeCell ref="H31:J31"/>
    <mergeCell ref="H32:J32"/>
  </mergeCells>
  <printOptions horizontalCentered="1"/>
  <pageMargins left="0.23622047244094491" right="0.23622047244094491" top="0.35433070866141736" bottom="0.35433070866141736" header="0.11811023622047245" footer="0.11811023622047245"/>
  <pageSetup scale="28" orientation="landscape" r:id="rId1"/>
  <ignoredErrors>
    <ignoredError sqref="E28"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PLANILLA ENERO 2017</vt:lpstr>
      <vt:lpstr>'PLANILLA ENERO 2017'!Área_de_impresión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Yisel Santos Galindo</cp:lastModifiedBy>
  <cp:lastPrinted>2017-03-02T19:28:33Z</cp:lastPrinted>
  <dcterms:created xsi:type="dcterms:W3CDTF">2014-01-09T14:27:45Z</dcterms:created>
  <dcterms:modified xsi:type="dcterms:W3CDTF">2017-03-06T19:00:41Z</dcterms:modified>
</cp:coreProperties>
</file>